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MINI" sheetId="1" r:id="rId1"/>
    <sheet name="MAXI" sheetId="2" r:id="rId2"/>
    <sheet name="LANGE MAT" sheetId="3" r:id="rId3"/>
    <sheet name="TOTAAL" sheetId="4" r:id="rId4"/>
  </sheets>
  <definedNames/>
  <calcPr fullCalcOnLoad="1"/>
</workbook>
</file>

<file path=xl/sharedStrings.xml><?xml version="1.0" encoding="utf-8"?>
<sst xmlns="http://schemas.openxmlformats.org/spreadsheetml/2006/main" count="112" uniqueCount="33">
  <si>
    <t>jury 1</t>
  </si>
  <si>
    <t>jury 2</t>
  </si>
  <si>
    <t>INTERCLUB</t>
  </si>
  <si>
    <t>CLUB</t>
  </si>
  <si>
    <t>TOTAAL 1</t>
  </si>
  <si>
    <t>TOTAAL 2</t>
  </si>
  <si>
    <t>TOTAAL MINI</t>
  </si>
  <si>
    <t xml:space="preserve">TOTAAL </t>
  </si>
  <si>
    <t>PLAATSING</t>
  </si>
  <si>
    <t>LANGE MAT</t>
  </si>
  <si>
    <t>Flik-flak</t>
  </si>
  <si>
    <t>TOTAAL MAXI</t>
  </si>
  <si>
    <t>TOTAAL LANGE MAT</t>
  </si>
  <si>
    <t>Minitrampoline</t>
  </si>
  <si>
    <t>Maxitrampoline</t>
  </si>
  <si>
    <t>Lange mat</t>
  </si>
  <si>
    <t>Keur 3K, 1&amp;2lj 1ste jaars</t>
  </si>
  <si>
    <t>Reeks 1</t>
  </si>
  <si>
    <t>MINITRAMPOLINE</t>
  </si>
  <si>
    <t>Reeks 2</t>
  </si>
  <si>
    <t>MAXITRAMPOLINE</t>
  </si>
  <si>
    <t>NAAM</t>
  </si>
  <si>
    <t>MH-waarde</t>
  </si>
  <si>
    <t>Misha Alexander</t>
  </si>
  <si>
    <t>Luna De Gryze</t>
  </si>
  <si>
    <t>Marie De Keyser</t>
  </si>
  <si>
    <t>Helena De Ridder</t>
  </si>
  <si>
    <t>Xana De Sutter</t>
  </si>
  <si>
    <t>Chiara Parello</t>
  </si>
  <si>
    <t>Janne Van Rompaey</t>
  </si>
  <si>
    <t>Tess Verheyden</t>
  </si>
  <si>
    <t>Laura Geldmeyer</t>
  </si>
  <si>
    <t>Gymno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</si>
</sst>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Border="1" applyAlignment="1">
      <alignment vertical="top" wrapText="1"/>
    </xf>
    <xf numFmtId="0" fontId="38" fillId="0" borderId="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13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38" xfId="0" applyFont="1" applyBorder="1" applyAlignment="1">
      <alignment/>
    </xf>
    <xf numFmtId="0" fontId="40" fillId="0" borderId="39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34" fillId="0" borderId="13" xfId="0" applyFont="1" applyBorder="1" applyAlignment="1">
      <alignment/>
    </xf>
    <xf numFmtId="0" fontId="4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40" fillId="0" borderId="44" xfId="0" applyFont="1" applyBorder="1" applyAlignment="1">
      <alignment textRotation="90"/>
    </xf>
    <xf numFmtId="0" fontId="40" fillId="0" borderId="45" xfId="0" applyFont="1" applyBorder="1" applyAlignment="1">
      <alignment textRotation="90"/>
    </xf>
    <xf numFmtId="0" fontId="41" fillId="0" borderId="19" xfId="0" applyFont="1" applyBorder="1" applyAlignment="1">
      <alignment textRotation="90"/>
    </xf>
    <xf numFmtId="0" fontId="40" fillId="0" borderId="21" xfId="0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40" xfId="0" applyFont="1" applyBorder="1" applyAlignment="1">
      <alignment/>
    </xf>
    <xf numFmtId="0" fontId="41" fillId="0" borderId="21" xfId="0" applyFont="1" applyBorder="1" applyAlignment="1">
      <alignment/>
    </xf>
    <xf numFmtId="0" fontId="0" fillId="0" borderId="19" xfId="0" applyBorder="1" applyAlignment="1">
      <alignment/>
    </xf>
    <xf numFmtId="0" fontId="40" fillId="0" borderId="47" xfId="0" applyFont="1" applyBorder="1" applyAlignment="1">
      <alignment textRotation="90"/>
    </xf>
    <xf numFmtId="0" fontId="40" fillId="0" borderId="48" xfId="0" applyFont="1" applyBorder="1" applyAlignment="1">
      <alignment textRotation="90"/>
    </xf>
    <xf numFmtId="0" fontId="40" fillId="0" borderId="49" xfId="0" applyFont="1" applyBorder="1" applyAlignment="1">
      <alignment textRotation="90"/>
    </xf>
    <xf numFmtId="0" fontId="41" fillId="0" borderId="19" xfId="0" applyFont="1" applyFill="1" applyBorder="1" applyAlignment="1">
      <alignment textRotation="90"/>
    </xf>
    <xf numFmtId="0" fontId="34" fillId="0" borderId="21" xfId="0" applyFont="1" applyBorder="1" applyAlignment="1">
      <alignment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52" xfId="0" applyFont="1" applyBorder="1" applyAlignment="1">
      <alignment/>
    </xf>
    <xf numFmtId="0" fontId="0" fillId="0" borderId="52" xfId="0" applyFont="1" applyBorder="1" applyAlignment="1">
      <alignment/>
    </xf>
    <xf numFmtId="0" fontId="40" fillId="0" borderId="53" xfId="0" applyFont="1" applyBorder="1" applyAlignment="1">
      <alignment textRotation="90"/>
    </xf>
    <xf numFmtId="0" fontId="40" fillId="0" borderId="54" xfId="0" applyFont="1" applyBorder="1" applyAlignment="1">
      <alignment textRotation="90"/>
    </xf>
    <xf numFmtId="0" fontId="40" fillId="0" borderId="55" xfId="0" applyFont="1" applyBorder="1" applyAlignment="1">
      <alignment textRotation="90"/>
    </xf>
    <xf numFmtId="0" fontId="40" fillId="0" borderId="43" xfId="0" applyFont="1" applyBorder="1" applyAlignment="1">
      <alignment textRotation="90"/>
    </xf>
    <xf numFmtId="0" fontId="41" fillId="0" borderId="42" xfId="0" applyFont="1" applyBorder="1" applyAlignment="1">
      <alignment textRotation="90"/>
    </xf>
    <xf numFmtId="0" fontId="40" fillId="0" borderId="56" xfId="0" applyFont="1" applyBorder="1" applyAlignment="1">
      <alignment/>
    </xf>
    <xf numFmtId="0" fontId="40" fillId="0" borderId="57" xfId="0" applyFont="1" applyBorder="1" applyAlignment="1">
      <alignment/>
    </xf>
    <xf numFmtId="0" fontId="0" fillId="0" borderId="5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24.421875" style="0" customWidth="1"/>
  </cols>
  <sheetData>
    <row r="1" spans="1:10" ht="16.5" thickBot="1">
      <c r="A1" s="6"/>
      <c r="B1" s="7" t="s">
        <v>2</v>
      </c>
      <c r="C1" s="8" t="s">
        <v>16</v>
      </c>
      <c r="D1" s="7" t="s">
        <v>18</v>
      </c>
      <c r="E1" s="7"/>
      <c r="F1" s="7"/>
      <c r="G1" s="15"/>
      <c r="H1" s="15"/>
      <c r="I1" s="15"/>
      <c r="J1" s="16"/>
    </row>
    <row r="2" spans="1:10" ht="15.75">
      <c r="A2" s="17"/>
      <c r="B2" s="18"/>
      <c r="C2" s="18"/>
      <c r="D2" s="30" t="s">
        <v>17</v>
      </c>
      <c r="E2" s="47"/>
      <c r="F2" s="48"/>
      <c r="G2" s="49" t="s">
        <v>19</v>
      </c>
      <c r="H2" s="47"/>
      <c r="I2" s="50"/>
      <c r="J2" s="20"/>
    </row>
    <row r="3" spans="1:10" ht="90.75" customHeight="1" thickBot="1">
      <c r="A3" s="21"/>
      <c r="B3" s="72" t="s">
        <v>21</v>
      </c>
      <c r="C3" s="73" t="s">
        <v>3</v>
      </c>
      <c r="D3" s="74" t="s">
        <v>0</v>
      </c>
      <c r="E3" s="75" t="s">
        <v>1</v>
      </c>
      <c r="F3" s="75" t="s">
        <v>4</v>
      </c>
      <c r="G3" s="76" t="s">
        <v>0</v>
      </c>
      <c r="H3" s="75" t="s">
        <v>1</v>
      </c>
      <c r="I3" s="77" t="s">
        <v>5</v>
      </c>
      <c r="J3" s="78" t="s">
        <v>6</v>
      </c>
    </row>
    <row r="4" spans="1:10" ht="15.75">
      <c r="A4" s="59">
        <v>1</v>
      </c>
      <c r="B4" s="30" t="s">
        <v>23</v>
      </c>
      <c r="C4" s="19" t="s">
        <v>10</v>
      </c>
      <c r="D4" s="79">
        <v>7.5</v>
      </c>
      <c r="E4" s="60">
        <v>7.5</v>
      </c>
      <c r="F4" s="60">
        <f aca="true" t="shared" si="0" ref="F4:F12">SUM(D4:E4)</f>
        <v>15</v>
      </c>
      <c r="G4" s="60">
        <v>7</v>
      </c>
      <c r="H4" s="60">
        <v>7</v>
      </c>
      <c r="I4" s="19">
        <f aca="true" t="shared" si="1" ref="I4:I12">SUM(G4:H4)</f>
        <v>14</v>
      </c>
      <c r="J4" s="20">
        <f>SUM(F4,I4)</f>
        <v>29</v>
      </c>
    </row>
    <row r="5" spans="1:10" ht="15.75">
      <c r="A5" s="34">
        <v>2</v>
      </c>
      <c r="B5" s="31" t="s">
        <v>24</v>
      </c>
      <c r="C5" s="22" t="s">
        <v>10</v>
      </c>
      <c r="D5" s="23">
        <v>9</v>
      </c>
      <c r="E5" s="14">
        <v>9</v>
      </c>
      <c r="F5" s="14">
        <f t="shared" si="0"/>
        <v>18</v>
      </c>
      <c r="G5" s="14">
        <v>9</v>
      </c>
      <c r="H5" s="14">
        <v>8.5</v>
      </c>
      <c r="I5" s="24">
        <f t="shared" si="1"/>
        <v>17.5</v>
      </c>
      <c r="J5" s="25">
        <f aca="true" t="shared" si="2" ref="J5:J12">SUM(F5,I5)</f>
        <v>35.5</v>
      </c>
    </row>
    <row r="6" spans="1:10" ht="15.75">
      <c r="A6" s="34">
        <v>3</v>
      </c>
      <c r="B6" s="31" t="s">
        <v>25</v>
      </c>
      <c r="C6" s="22" t="s">
        <v>10</v>
      </c>
      <c r="D6" s="23">
        <v>7.5</v>
      </c>
      <c r="E6" s="14">
        <v>7.5</v>
      </c>
      <c r="F6" s="14">
        <f t="shared" si="0"/>
        <v>15</v>
      </c>
      <c r="G6" s="14">
        <v>6</v>
      </c>
      <c r="H6" s="14">
        <v>6</v>
      </c>
      <c r="I6" s="24">
        <f t="shared" si="1"/>
        <v>12</v>
      </c>
      <c r="J6" s="25">
        <f t="shared" si="2"/>
        <v>27</v>
      </c>
    </row>
    <row r="7" spans="1:10" ht="15.75">
      <c r="A7" s="34">
        <v>4</v>
      </c>
      <c r="B7" s="31" t="s">
        <v>26</v>
      </c>
      <c r="C7" s="22" t="s">
        <v>10</v>
      </c>
      <c r="D7" s="23">
        <v>6</v>
      </c>
      <c r="E7" s="14">
        <v>6</v>
      </c>
      <c r="F7" s="14">
        <f t="shared" si="0"/>
        <v>12</v>
      </c>
      <c r="G7" s="14">
        <v>6</v>
      </c>
      <c r="H7" s="14">
        <v>6</v>
      </c>
      <c r="I7" s="24">
        <f t="shared" si="1"/>
        <v>12</v>
      </c>
      <c r="J7" s="25">
        <f t="shared" si="2"/>
        <v>24</v>
      </c>
    </row>
    <row r="8" spans="1:10" ht="15.75">
      <c r="A8" s="34">
        <v>5</v>
      </c>
      <c r="B8" s="31" t="s">
        <v>27</v>
      </c>
      <c r="C8" s="22" t="s">
        <v>10</v>
      </c>
      <c r="D8" s="23">
        <v>8</v>
      </c>
      <c r="E8" s="14">
        <v>8</v>
      </c>
      <c r="F8" s="14">
        <f t="shared" si="0"/>
        <v>16</v>
      </c>
      <c r="G8" s="14">
        <v>7</v>
      </c>
      <c r="H8" s="14">
        <v>7</v>
      </c>
      <c r="I8" s="24">
        <f t="shared" si="1"/>
        <v>14</v>
      </c>
      <c r="J8" s="25">
        <f t="shared" si="2"/>
        <v>30</v>
      </c>
    </row>
    <row r="9" spans="1:10" ht="15.75">
      <c r="A9" s="34">
        <v>6</v>
      </c>
      <c r="B9" s="31" t="s">
        <v>31</v>
      </c>
      <c r="C9" s="22" t="s">
        <v>32</v>
      </c>
      <c r="D9" s="23">
        <v>8</v>
      </c>
      <c r="E9" s="14">
        <v>8</v>
      </c>
      <c r="F9" s="14">
        <f t="shared" si="0"/>
        <v>16</v>
      </c>
      <c r="G9" s="14">
        <v>7.5</v>
      </c>
      <c r="H9" s="14">
        <v>7.5</v>
      </c>
      <c r="I9" s="24">
        <f t="shared" si="1"/>
        <v>15</v>
      </c>
      <c r="J9" s="25">
        <f t="shared" si="2"/>
        <v>31</v>
      </c>
    </row>
    <row r="10" spans="1:10" ht="15.75">
      <c r="A10" s="34">
        <v>7</v>
      </c>
      <c r="B10" s="31" t="s">
        <v>28</v>
      </c>
      <c r="C10" s="22" t="s">
        <v>10</v>
      </c>
      <c r="D10" s="23">
        <v>7</v>
      </c>
      <c r="E10" s="14">
        <v>7</v>
      </c>
      <c r="F10" s="14">
        <f t="shared" si="0"/>
        <v>14</v>
      </c>
      <c r="G10" s="14">
        <v>8</v>
      </c>
      <c r="H10" s="14">
        <v>8</v>
      </c>
      <c r="I10" s="24">
        <f t="shared" si="1"/>
        <v>16</v>
      </c>
      <c r="J10" s="25">
        <f t="shared" si="2"/>
        <v>30</v>
      </c>
    </row>
    <row r="11" spans="1:10" ht="15.75">
      <c r="A11" s="34">
        <v>8</v>
      </c>
      <c r="B11" s="31" t="s">
        <v>29</v>
      </c>
      <c r="C11" s="22" t="s">
        <v>10</v>
      </c>
      <c r="D11" s="23">
        <v>6.5</v>
      </c>
      <c r="E11" s="14">
        <v>7</v>
      </c>
      <c r="F11" s="14">
        <f t="shared" si="0"/>
        <v>13.5</v>
      </c>
      <c r="G11" s="14">
        <v>7</v>
      </c>
      <c r="H11" s="14">
        <v>7</v>
      </c>
      <c r="I11" s="24">
        <f t="shared" si="1"/>
        <v>14</v>
      </c>
      <c r="J11" s="25">
        <f t="shared" si="2"/>
        <v>27.5</v>
      </c>
    </row>
    <row r="12" spans="1:10" ht="16.5" thickBot="1">
      <c r="A12" s="10">
        <v>9</v>
      </c>
      <c r="B12" s="32" t="s">
        <v>30</v>
      </c>
      <c r="C12" s="33" t="s">
        <v>10</v>
      </c>
      <c r="D12" s="26">
        <v>7</v>
      </c>
      <c r="E12" s="27">
        <v>7</v>
      </c>
      <c r="F12" s="27">
        <f t="shared" si="0"/>
        <v>14</v>
      </c>
      <c r="G12" s="27">
        <v>6</v>
      </c>
      <c r="H12" s="27">
        <v>6</v>
      </c>
      <c r="I12" s="28">
        <f t="shared" si="1"/>
        <v>12</v>
      </c>
      <c r="J12" s="29">
        <f t="shared" si="2"/>
        <v>26</v>
      </c>
    </row>
    <row r="13" spans="1:10" ht="18">
      <c r="A13" s="3"/>
      <c r="B13" s="4"/>
      <c r="C13" s="1"/>
      <c r="D13" s="1"/>
      <c r="E13" s="1"/>
      <c r="F13" s="1"/>
      <c r="G13" s="1"/>
      <c r="H13" s="1"/>
      <c r="I13" s="1"/>
      <c r="J13" s="1"/>
    </row>
    <row r="14" spans="1:10" ht="18">
      <c r="A14" s="3"/>
      <c r="B14" s="4"/>
      <c r="C14" s="1"/>
      <c r="D14" s="1"/>
      <c r="E14" s="1"/>
      <c r="F14" s="1"/>
      <c r="G14" s="1"/>
      <c r="H14" s="1"/>
      <c r="I14" s="1"/>
      <c r="J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23.57421875" style="0" customWidth="1"/>
  </cols>
  <sheetData>
    <row r="1" spans="1:10" ht="16.5" thickBot="1">
      <c r="A1" s="6"/>
      <c r="B1" s="7" t="s">
        <v>2</v>
      </c>
      <c r="C1" s="8" t="s">
        <v>16</v>
      </c>
      <c r="D1" s="7" t="s">
        <v>20</v>
      </c>
      <c r="E1" s="7"/>
      <c r="F1" s="9"/>
      <c r="G1" s="1"/>
      <c r="H1" s="1"/>
      <c r="I1" s="1"/>
      <c r="J1" s="1"/>
    </row>
    <row r="2" spans="1:6" ht="78.75" thickBot="1">
      <c r="A2" s="21"/>
      <c r="B2" s="54" t="s">
        <v>21</v>
      </c>
      <c r="C2" s="55" t="s">
        <v>3</v>
      </c>
      <c r="D2" s="56" t="s">
        <v>0</v>
      </c>
      <c r="E2" s="57" t="s">
        <v>1</v>
      </c>
      <c r="F2" s="58" t="s">
        <v>11</v>
      </c>
    </row>
    <row r="3" spans="1:6" ht="15.75">
      <c r="A3" s="59">
        <v>1</v>
      </c>
      <c r="B3" s="30" t="s">
        <v>23</v>
      </c>
      <c r="C3" s="19" t="s">
        <v>10</v>
      </c>
      <c r="D3" s="60">
        <v>6.5</v>
      </c>
      <c r="E3" s="49">
        <v>6.5</v>
      </c>
      <c r="F3" s="20">
        <f aca="true" t="shared" si="0" ref="F3:F11">SUM(D3:E3)</f>
        <v>13</v>
      </c>
    </row>
    <row r="4" spans="1:6" ht="15.75">
      <c r="A4" s="34">
        <v>2</v>
      </c>
      <c r="B4" s="31" t="s">
        <v>24</v>
      </c>
      <c r="C4" s="22" t="s">
        <v>10</v>
      </c>
      <c r="D4" s="14">
        <v>7.5</v>
      </c>
      <c r="E4" s="11">
        <v>7.5</v>
      </c>
      <c r="F4" s="13">
        <f t="shared" si="0"/>
        <v>15</v>
      </c>
    </row>
    <row r="5" spans="1:6" ht="15.75">
      <c r="A5" s="34">
        <v>3</v>
      </c>
      <c r="B5" s="31" t="s">
        <v>25</v>
      </c>
      <c r="C5" s="22" t="s">
        <v>10</v>
      </c>
      <c r="D5" s="14">
        <v>6</v>
      </c>
      <c r="E5" s="11">
        <v>6</v>
      </c>
      <c r="F5" s="13">
        <f t="shared" si="0"/>
        <v>12</v>
      </c>
    </row>
    <row r="6" spans="1:6" ht="15.75">
      <c r="A6" s="34">
        <v>4</v>
      </c>
      <c r="B6" s="31" t="s">
        <v>26</v>
      </c>
      <c r="C6" s="22" t="s">
        <v>10</v>
      </c>
      <c r="D6" s="14">
        <v>6.5</v>
      </c>
      <c r="E6" s="11">
        <v>6.5</v>
      </c>
      <c r="F6" s="13">
        <f t="shared" si="0"/>
        <v>13</v>
      </c>
    </row>
    <row r="7" spans="1:6" ht="15.75">
      <c r="A7" s="34">
        <v>5</v>
      </c>
      <c r="B7" s="31" t="s">
        <v>27</v>
      </c>
      <c r="C7" s="22" t="s">
        <v>10</v>
      </c>
      <c r="D7" s="14">
        <v>7</v>
      </c>
      <c r="E7" s="11">
        <v>7</v>
      </c>
      <c r="F7" s="13">
        <f t="shared" si="0"/>
        <v>14</v>
      </c>
    </row>
    <row r="8" spans="1:6" ht="15.75">
      <c r="A8" s="34">
        <v>6</v>
      </c>
      <c r="B8" s="31" t="s">
        <v>31</v>
      </c>
      <c r="C8" s="22" t="s">
        <v>32</v>
      </c>
      <c r="D8" s="14">
        <v>9</v>
      </c>
      <c r="E8" s="11">
        <v>9</v>
      </c>
      <c r="F8" s="13">
        <f t="shared" si="0"/>
        <v>18</v>
      </c>
    </row>
    <row r="9" spans="1:6" ht="15.75">
      <c r="A9" s="34">
        <v>7</v>
      </c>
      <c r="B9" s="31" t="s">
        <v>28</v>
      </c>
      <c r="C9" s="22" t="s">
        <v>10</v>
      </c>
      <c r="D9" s="14">
        <v>8</v>
      </c>
      <c r="E9" s="11">
        <v>8</v>
      </c>
      <c r="F9" s="13">
        <f t="shared" si="0"/>
        <v>16</v>
      </c>
    </row>
    <row r="10" spans="1:6" ht="15.75">
      <c r="A10" s="34">
        <v>8</v>
      </c>
      <c r="B10" s="31" t="s">
        <v>29</v>
      </c>
      <c r="C10" s="22" t="s">
        <v>10</v>
      </c>
      <c r="D10" s="14">
        <v>7</v>
      </c>
      <c r="E10" s="11">
        <v>7</v>
      </c>
      <c r="F10" s="13">
        <f t="shared" si="0"/>
        <v>14</v>
      </c>
    </row>
    <row r="11" spans="1:6" ht="16.5" thickBot="1">
      <c r="A11" s="10">
        <v>9</v>
      </c>
      <c r="B11" s="32" t="s">
        <v>30</v>
      </c>
      <c r="C11" s="33" t="s">
        <v>10</v>
      </c>
      <c r="D11" s="27">
        <v>7.5</v>
      </c>
      <c r="E11" s="51">
        <v>7.5</v>
      </c>
      <c r="F11" s="52">
        <f t="shared" si="0"/>
        <v>15</v>
      </c>
    </row>
    <row r="12" spans="1:6" ht="18">
      <c r="A12" s="3"/>
      <c r="B12" s="4"/>
      <c r="C12" s="1"/>
      <c r="D12" s="1"/>
      <c r="E12" s="1"/>
      <c r="F12" s="1"/>
    </row>
    <row r="13" spans="1:6" ht="18">
      <c r="A13" s="3"/>
      <c r="B13" s="4"/>
      <c r="C13" s="1"/>
      <c r="D13" s="1"/>
      <c r="E13" s="1"/>
      <c r="F1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24.140625" style="0" customWidth="1"/>
    <col min="7" max="7" width="10.7109375" style="0" customWidth="1"/>
  </cols>
  <sheetData>
    <row r="1" spans="1:9" ht="16.5" thickBot="1">
      <c r="A1" s="6"/>
      <c r="B1" s="7" t="s">
        <v>2</v>
      </c>
      <c r="C1" s="8" t="s">
        <v>16</v>
      </c>
      <c r="D1" s="7" t="s">
        <v>9</v>
      </c>
      <c r="E1" s="7"/>
      <c r="F1" s="15"/>
      <c r="G1" s="16"/>
      <c r="H1" s="37"/>
      <c r="I1" s="37"/>
    </row>
    <row r="2" spans="1:7" ht="114" thickBot="1">
      <c r="A2" s="21"/>
      <c r="B2" s="80" t="s">
        <v>21</v>
      </c>
      <c r="C2" s="81" t="s">
        <v>3</v>
      </c>
      <c r="D2" s="56" t="s">
        <v>22</v>
      </c>
      <c r="E2" s="56" t="s">
        <v>0</v>
      </c>
      <c r="F2" s="57" t="s">
        <v>1</v>
      </c>
      <c r="G2" s="58" t="s">
        <v>12</v>
      </c>
    </row>
    <row r="3" spans="1:7" ht="15.75">
      <c r="A3" s="59">
        <v>1</v>
      </c>
      <c r="B3" s="30" t="s">
        <v>23</v>
      </c>
      <c r="C3" s="19" t="s">
        <v>10</v>
      </c>
      <c r="D3" s="61">
        <v>2</v>
      </c>
      <c r="E3" s="61">
        <v>8.5</v>
      </c>
      <c r="F3" s="62">
        <v>8.5</v>
      </c>
      <c r="G3" s="63">
        <f aca="true" t="shared" si="0" ref="G3:G11">SUM(D3:F3)</f>
        <v>19</v>
      </c>
    </row>
    <row r="4" spans="1:7" ht="15.75">
      <c r="A4" s="34">
        <v>2</v>
      </c>
      <c r="B4" s="31" t="s">
        <v>24</v>
      </c>
      <c r="C4" s="22" t="s">
        <v>10</v>
      </c>
      <c r="D4" s="35">
        <v>4</v>
      </c>
      <c r="E4" s="35">
        <v>8</v>
      </c>
      <c r="F4" s="36">
        <v>7.5</v>
      </c>
      <c r="G4" s="38">
        <f t="shared" si="0"/>
        <v>19.5</v>
      </c>
    </row>
    <row r="5" spans="1:7" ht="15.75">
      <c r="A5" s="34">
        <v>3</v>
      </c>
      <c r="B5" s="31" t="s">
        <v>25</v>
      </c>
      <c r="C5" s="22" t="s">
        <v>10</v>
      </c>
      <c r="D5" s="35">
        <v>2</v>
      </c>
      <c r="E5" s="35">
        <v>7.5</v>
      </c>
      <c r="F5" s="36">
        <v>8</v>
      </c>
      <c r="G5" s="38">
        <f t="shared" si="0"/>
        <v>17.5</v>
      </c>
    </row>
    <row r="6" spans="1:7" ht="15.75">
      <c r="A6" s="34">
        <v>4</v>
      </c>
      <c r="B6" s="31" t="s">
        <v>26</v>
      </c>
      <c r="C6" s="22" t="s">
        <v>10</v>
      </c>
      <c r="D6" s="35">
        <v>2</v>
      </c>
      <c r="E6" s="35">
        <v>7.5</v>
      </c>
      <c r="F6" s="36">
        <v>7.5</v>
      </c>
      <c r="G6" s="38">
        <f t="shared" si="0"/>
        <v>17</v>
      </c>
    </row>
    <row r="7" spans="1:7" ht="15.75">
      <c r="A7" s="34">
        <v>5</v>
      </c>
      <c r="B7" s="31" t="s">
        <v>27</v>
      </c>
      <c r="C7" s="22" t="s">
        <v>10</v>
      </c>
      <c r="D7" s="35">
        <v>2</v>
      </c>
      <c r="E7" s="35">
        <v>7</v>
      </c>
      <c r="F7" s="36">
        <v>7</v>
      </c>
      <c r="G7" s="38">
        <f t="shared" si="0"/>
        <v>16</v>
      </c>
    </row>
    <row r="8" spans="1:7" ht="15.75">
      <c r="A8" s="34">
        <v>6</v>
      </c>
      <c r="B8" s="31" t="s">
        <v>31</v>
      </c>
      <c r="C8" s="22" t="s">
        <v>32</v>
      </c>
      <c r="D8" s="35">
        <v>4</v>
      </c>
      <c r="E8" s="35">
        <v>8</v>
      </c>
      <c r="F8" s="36">
        <v>8</v>
      </c>
      <c r="G8" s="38">
        <f t="shared" si="0"/>
        <v>20</v>
      </c>
    </row>
    <row r="9" spans="1:7" ht="15.75">
      <c r="A9" s="34">
        <v>7</v>
      </c>
      <c r="B9" s="31" t="s">
        <v>28</v>
      </c>
      <c r="C9" s="22" t="s">
        <v>10</v>
      </c>
      <c r="D9" s="35">
        <v>4</v>
      </c>
      <c r="E9" s="35">
        <v>8</v>
      </c>
      <c r="F9" s="36">
        <v>8</v>
      </c>
      <c r="G9" s="38">
        <f t="shared" si="0"/>
        <v>20</v>
      </c>
    </row>
    <row r="10" spans="1:7" ht="15.75">
      <c r="A10" s="34">
        <v>8</v>
      </c>
      <c r="B10" s="31" t="s">
        <v>29</v>
      </c>
      <c r="C10" s="22" t="s">
        <v>10</v>
      </c>
      <c r="D10" s="35">
        <v>4</v>
      </c>
      <c r="E10" s="35">
        <v>7.5</v>
      </c>
      <c r="F10" s="36">
        <v>7</v>
      </c>
      <c r="G10" s="38">
        <f t="shared" si="0"/>
        <v>18.5</v>
      </c>
    </row>
    <row r="11" spans="1:7" ht="16.5" thickBot="1">
      <c r="A11" s="10">
        <v>9</v>
      </c>
      <c r="B11" s="32" t="s">
        <v>30</v>
      </c>
      <c r="C11" s="33" t="s">
        <v>10</v>
      </c>
      <c r="D11" s="39">
        <v>2</v>
      </c>
      <c r="E11" s="39">
        <v>8.5</v>
      </c>
      <c r="F11" s="40">
        <v>8</v>
      </c>
      <c r="G11" s="41">
        <f t="shared" si="0"/>
        <v>18.5</v>
      </c>
    </row>
    <row r="12" spans="1:7" ht="18">
      <c r="A12" s="5"/>
      <c r="B12" s="4"/>
      <c r="C12" s="1"/>
      <c r="D12" s="2"/>
      <c r="E12" s="2"/>
      <c r="F12" s="2"/>
      <c r="G12" s="2"/>
    </row>
    <row r="13" spans="1:7" ht="18">
      <c r="A13" s="5"/>
      <c r="B13" s="4"/>
      <c r="C13" s="1"/>
      <c r="D13" s="2"/>
      <c r="E13" s="2"/>
      <c r="F13" s="2"/>
      <c r="G13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24.57421875" style="0" customWidth="1"/>
    <col min="4" max="4" width="9.140625" style="0" customWidth="1"/>
  </cols>
  <sheetData>
    <row r="1" spans="1:8" ht="16.5" thickBot="1">
      <c r="A1" s="6"/>
      <c r="B1" s="7" t="s">
        <v>2</v>
      </c>
      <c r="C1" s="15" t="s">
        <v>16</v>
      </c>
      <c r="D1" s="45"/>
      <c r="E1" s="45"/>
      <c r="F1" s="45"/>
      <c r="G1" s="45"/>
      <c r="H1" s="46"/>
    </row>
    <row r="2" spans="1:8" ht="84" thickBot="1">
      <c r="A2" s="18"/>
      <c r="B2" s="18" t="s">
        <v>21</v>
      </c>
      <c r="C2" s="64" t="s">
        <v>3</v>
      </c>
      <c r="D2" s="65" t="s">
        <v>13</v>
      </c>
      <c r="E2" s="66" t="s">
        <v>14</v>
      </c>
      <c r="F2" s="67" t="s">
        <v>15</v>
      </c>
      <c r="G2" s="58" t="s">
        <v>7</v>
      </c>
      <c r="H2" s="68" t="s">
        <v>8</v>
      </c>
    </row>
    <row r="3" spans="1:8" ht="15.75">
      <c r="A3" s="59">
        <v>1</v>
      </c>
      <c r="B3" s="30" t="s">
        <v>23</v>
      </c>
      <c r="C3" s="19" t="s">
        <v>10</v>
      </c>
      <c r="D3" s="48">
        <f>MINI!J4</f>
        <v>29</v>
      </c>
      <c r="E3" s="60">
        <f>MAXI!F3</f>
        <v>13</v>
      </c>
      <c r="F3" s="49">
        <f>'LANGE MAT'!G3</f>
        <v>19</v>
      </c>
      <c r="G3" s="20">
        <f aca="true" t="shared" si="0" ref="G3:G11">SUM(D3:F3)</f>
        <v>61</v>
      </c>
      <c r="H3" s="69">
        <v>4</v>
      </c>
    </row>
    <row r="4" spans="1:8" ht="15.75">
      <c r="A4" s="34">
        <v>2</v>
      </c>
      <c r="B4" s="31" t="s">
        <v>24</v>
      </c>
      <c r="C4" s="22" t="s">
        <v>10</v>
      </c>
      <c r="D4" s="43">
        <f>MINI!J5</f>
        <v>35.5</v>
      </c>
      <c r="E4" s="14">
        <f>MAXI!F4</f>
        <v>15</v>
      </c>
      <c r="F4" s="11">
        <f>'LANGE MAT'!G4</f>
        <v>19.5</v>
      </c>
      <c r="G4" s="25">
        <f t="shared" si="0"/>
        <v>70</v>
      </c>
      <c r="H4" s="44">
        <v>1</v>
      </c>
    </row>
    <row r="5" spans="1:8" ht="15.75">
      <c r="A5" s="34">
        <v>3</v>
      </c>
      <c r="B5" s="31" t="s">
        <v>25</v>
      </c>
      <c r="C5" s="22" t="s">
        <v>10</v>
      </c>
      <c r="D5" s="43">
        <f>MINI!J6</f>
        <v>27</v>
      </c>
      <c r="E5" s="14">
        <f>MAXI!F5</f>
        <v>12</v>
      </c>
      <c r="F5" s="11">
        <f>'LANGE MAT'!G5</f>
        <v>17.5</v>
      </c>
      <c r="G5" s="25">
        <f t="shared" si="0"/>
        <v>56.5</v>
      </c>
      <c r="H5" s="44">
        <v>7</v>
      </c>
    </row>
    <row r="6" spans="1:8" ht="15.75">
      <c r="A6" s="34">
        <v>4</v>
      </c>
      <c r="B6" s="31" t="s">
        <v>26</v>
      </c>
      <c r="C6" s="22" t="s">
        <v>10</v>
      </c>
      <c r="D6" s="43">
        <f>MINI!J7</f>
        <v>24</v>
      </c>
      <c r="E6" s="14">
        <f>MAXI!F6</f>
        <v>13</v>
      </c>
      <c r="F6" s="11">
        <f>'LANGE MAT'!G6</f>
        <v>17</v>
      </c>
      <c r="G6" s="25">
        <f t="shared" si="0"/>
        <v>54</v>
      </c>
      <c r="H6" s="44">
        <v>8</v>
      </c>
    </row>
    <row r="7" spans="1:8" ht="15.75">
      <c r="A7" s="34">
        <v>5</v>
      </c>
      <c r="B7" s="31" t="s">
        <v>27</v>
      </c>
      <c r="C7" s="22" t="s">
        <v>10</v>
      </c>
      <c r="D7" s="43">
        <f>MINI!J8</f>
        <v>30</v>
      </c>
      <c r="E7" s="14">
        <f>MAXI!F7</f>
        <v>14</v>
      </c>
      <c r="F7" s="11">
        <f>'LANGE MAT'!G7</f>
        <v>16</v>
      </c>
      <c r="G7" s="25">
        <f t="shared" si="0"/>
        <v>60</v>
      </c>
      <c r="H7" s="44">
        <v>5</v>
      </c>
    </row>
    <row r="8" spans="1:8" ht="15.75">
      <c r="A8" s="34">
        <v>6</v>
      </c>
      <c r="B8" s="31" t="s">
        <v>31</v>
      </c>
      <c r="C8" s="22" t="s">
        <v>32</v>
      </c>
      <c r="D8" s="42">
        <f>MINI!J9</f>
        <v>31</v>
      </c>
      <c r="E8" s="14">
        <f>MAXI!F8</f>
        <v>18</v>
      </c>
      <c r="F8" s="12">
        <f>'LANGE MAT'!G8</f>
        <v>20</v>
      </c>
      <c r="G8" s="25">
        <f t="shared" si="0"/>
        <v>69</v>
      </c>
      <c r="H8" s="44">
        <v>2</v>
      </c>
    </row>
    <row r="9" spans="1:8" ht="15.75">
      <c r="A9" s="34">
        <v>7</v>
      </c>
      <c r="B9" s="31" t="s">
        <v>28</v>
      </c>
      <c r="C9" s="22" t="s">
        <v>10</v>
      </c>
      <c r="D9" s="42">
        <f>MINI!J10</f>
        <v>30</v>
      </c>
      <c r="E9" s="14">
        <f>MAXI!F9</f>
        <v>16</v>
      </c>
      <c r="F9" s="12">
        <f>'LANGE MAT'!G9</f>
        <v>20</v>
      </c>
      <c r="G9" s="25">
        <f t="shared" si="0"/>
        <v>66</v>
      </c>
      <c r="H9" s="44">
        <v>3</v>
      </c>
    </row>
    <row r="10" spans="1:8" ht="15.75">
      <c r="A10" s="34">
        <v>8</v>
      </c>
      <c r="B10" s="31" t="s">
        <v>29</v>
      </c>
      <c r="C10" s="22" t="s">
        <v>10</v>
      </c>
      <c r="D10" s="42">
        <f>MINI!J11</f>
        <v>27.5</v>
      </c>
      <c r="E10" s="14">
        <f>MAXI!F10</f>
        <v>14</v>
      </c>
      <c r="F10" s="12">
        <f>'LANGE MAT'!G10</f>
        <v>18.5</v>
      </c>
      <c r="G10" s="25">
        <f t="shared" si="0"/>
        <v>60</v>
      </c>
      <c r="H10" s="44">
        <v>5</v>
      </c>
    </row>
    <row r="11" spans="1:8" ht="16.5" thickBot="1">
      <c r="A11" s="10">
        <v>9</v>
      </c>
      <c r="B11" s="32" t="s">
        <v>30</v>
      </c>
      <c r="C11" s="33" t="s">
        <v>10</v>
      </c>
      <c r="D11" s="70">
        <f>MINI!J12</f>
        <v>26</v>
      </c>
      <c r="E11" s="27">
        <f>MAXI!F11</f>
        <v>15</v>
      </c>
      <c r="F11" s="71">
        <f>'LANGE MAT'!G11</f>
        <v>18.5</v>
      </c>
      <c r="G11" s="29">
        <f t="shared" si="0"/>
        <v>59.5</v>
      </c>
      <c r="H11" s="53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2014-12-21T14:41:19Z</dcterms:modified>
  <cp:category/>
  <cp:version/>
  <cp:contentType/>
  <cp:contentStatus/>
</cp:coreProperties>
</file>